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esco101.sharepoint.com/sites/msteams_9e4bd6/SDGs/2025年度SDGs活動助成/５.決定通知/HP記事（助成決定）/報告書/"/>
    </mc:Choice>
  </mc:AlternateContent>
  <xr:revisionPtr revIDLastSave="92" documentId="13_ncr:1_{18B4BD14-BBE6-4985-808C-C2D0AE04AFF5}" xr6:coauthVersionLast="47" xr6:coauthVersionMax="47" xr10:uidLastSave="{45A58877-62BB-4DA1-B5EE-8AD59AF0727C}"/>
  <bookViews>
    <workbookView xWindow="-108" yWindow="-108" windowWidth="23256" windowHeight="12576" xr2:uid="{00000000-000D-0000-FFFF-FFFF00000000}"/>
  </bookViews>
  <sheets>
    <sheet name="決算書" sheetId="1" r:id="rId1"/>
    <sheet name="参考 支出科目分類例" sheetId="4" r:id="rId2"/>
  </sheets>
  <definedNames>
    <definedName name="_xlnm.Print_Area" localSheetId="0">決算書!$A$1:$F$26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E25" i="1"/>
  <c r="K8" i="1"/>
  <c r="K7" i="1"/>
  <c r="L7" i="1" s="1"/>
  <c r="L15" i="1" s="1"/>
  <c r="K25" i="1"/>
  <c r="K15" i="1" l="1"/>
</calcChain>
</file>

<file path=xl/sharedStrings.xml><?xml version="1.0" encoding="utf-8"?>
<sst xmlns="http://schemas.openxmlformats.org/spreadsheetml/2006/main" count="92" uniqueCount="61">
  <si>
    <t>＜支出＞</t>
    <phoneticPr fontId="1"/>
  </si>
  <si>
    <t>支出科目</t>
    <rPh sb="0" eb="2">
      <t>シシュツ</t>
    </rPh>
    <rPh sb="2" eb="4">
      <t>カモク</t>
    </rPh>
    <phoneticPr fontId="1"/>
  </si>
  <si>
    <t>内訳（単価、個数等）</t>
    <rPh sb="0" eb="2">
      <t>ウチワケ</t>
    </rPh>
    <rPh sb="3" eb="5">
      <t>タンカ</t>
    </rPh>
    <rPh sb="6" eb="8">
      <t>コスウ</t>
    </rPh>
    <rPh sb="8" eb="9">
      <t>トウ</t>
    </rPh>
    <phoneticPr fontId="1"/>
  </si>
  <si>
    <t>領収書番号</t>
    <rPh sb="0" eb="3">
      <t>リョウシュウショ</t>
    </rPh>
    <rPh sb="3" eb="5">
      <t>バンゴウ</t>
    </rPh>
    <phoneticPr fontId="1"/>
  </si>
  <si>
    <t>金額</t>
    <phoneticPr fontId="1"/>
  </si>
  <si>
    <t>助成金使用額</t>
  </si>
  <si>
    <t>謝金</t>
    <phoneticPr fontId="1"/>
  </si>
  <si>
    <r>
      <rPr>
        <u/>
        <sz val="11"/>
        <color rgb="FFFF0000"/>
        <rFont val="游明朝"/>
        <family val="1"/>
        <charset val="128"/>
      </rPr>
      <t>0月0日〇〇学習会講師</t>
    </r>
    <r>
      <rPr>
        <sz val="11"/>
        <color rgb="FFFF0000"/>
        <rFont val="游明朝"/>
        <family val="1"/>
        <charset val="128"/>
      </rPr>
      <t>謝礼5,000円×2名</t>
    </r>
  </si>
  <si>
    <t>1,2</t>
    <phoneticPr fontId="1"/>
  </si>
  <si>
    <t>旅費</t>
    <phoneticPr fontId="1"/>
  </si>
  <si>
    <t>交通費補助　1,000円×2名</t>
    <rPh sb="0" eb="3">
      <t>コウツウヒ</t>
    </rPh>
    <rPh sb="3" eb="5">
      <t>ホジョ</t>
    </rPh>
    <rPh sb="11" eb="12">
      <t>エン</t>
    </rPh>
    <rPh sb="14" eb="15">
      <t>メイ</t>
    </rPh>
    <phoneticPr fontId="1"/>
  </si>
  <si>
    <t>3,4</t>
    <phoneticPr fontId="1"/>
  </si>
  <si>
    <t>雑役務費</t>
    <phoneticPr fontId="1"/>
  </si>
  <si>
    <t>印刷製本費</t>
    <phoneticPr fontId="1"/>
  </si>
  <si>
    <r>
      <rPr>
        <sz val="11"/>
        <color rgb="FFFF0000"/>
        <rFont val="游明朝"/>
        <family val="1"/>
        <charset val="128"/>
      </rPr>
      <t>報告書作成</t>
    </r>
    <r>
      <rPr>
        <u/>
        <sz val="11"/>
        <color rgb="FFFF0000"/>
        <rFont val="游明朝"/>
        <family val="1"/>
        <charset val="128"/>
      </rPr>
      <t>（〇ページ×〇部）</t>
    </r>
  </si>
  <si>
    <t>通信運搬費</t>
    <phoneticPr fontId="1"/>
  </si>
  <si>
    <t>会議費</t>
    <phoneticPr fontId="1"/>
  </si>
  <si>
    <t>会場借り上げ</t>
    <rPh sb="0" eb="3">
      <t>カイジョウカ</t>
    </rPh>
    <rPh sb="4" eb="5">
      <t>ア</t>
    </rPh>
    <phoneticPr fontId="1"/>
  </si>
  <si>
    <t>消耗品費</t>
    <phoneticPr fontId="1"/>
  </si>
  <si>
    <t>雑費</t>
    <phoneticPr fontId="1"/>
  </si>
  <si>
    <t>合　　計</t>
  </si>
  <si>
    <t>＜収入＞</t>
    <phoneticPr fontId="1"/>
  </si>
  <si>
    <t>収入科目</t>
    <rPh sb="0" eb="2">
      <t>シュウニュウ</t>
    </rPh>
    <rPh sb="2" eb="4">
      <t>カモク</t>
    </rPh>
    <phoneticPr fontId="1"/>
  </si>
  <si>
    <t>内訳</t>
    <rPh sb="0" eb="2">
      <t>ウチワケ</t>
    </rPh>
    <phoneticPr fontId="1"/>
  </si>
  <si>
    <t>金額</t>
  </si>
  <si>
    <t>自己資金</t>
    <phoneticPr fontId="1"/>
  </si>
  <si>
    <t>〇〇ユネスコ協会予算</t>
    <rPh sb="6" eb="8">
      <t>キョウカイ</t>
    </rPh>
    <rPh sb="8" eb="10">
      <t>ヨサン</t>
    </rPh>
    <phoneticPr fontId="1"/>
  </si>
  <si>
    <t>参加費収入</t>
    <phoneticPr fontId="1"/>
  </si>
  <si>
    <t>市町村補助金</t>
    <rPh sb="0" eb="3">
      <t>シチョウソン</t>
    </rPh>
    <phoneticPr fontId="1"/>
  </si>
  <si>
    <t>△△市助成金</t>
    <rPh sb="2" eb="3">
      <t>シ</t>
    </rPh>
    <rPh sb="3" eb="6">
      <t>ジョセイキン</t>
    </rPh>
    <phoneticPr fontId="1"/>
  </si>
  <si>
    <t>寄付金収入</t>
    <phoneticPr fontId="1"/>
  </si>
  <si>
    <t>□□社寄附金</t>
    <rPh sb="2" eb="3">
      <t>シャ</t>
    </rPh>
    <rPh sb="3" eb="6">
      <t>キフキン</t>
    </rPh>
    <phoneticPr fontId="1"/>
  </si>
  <si>
    <t>その他の収入</t>
    <phoneticPr fontId="1"/>
  </si>
  <si>
    <t>ユネスコ協会SDGs活動助成金</t>
    <rPh sb="4" eb="6">
      <t>キョウカイ</t>
    </rPh>
    <rPh sb="12" eb="15">
      <t>ジョセイキン</t>
    </rPh>
    <phoneticPr fontId="1"/>
  </si>
  <si>
    <t>【参考資料】支出科目分類事例</t>
    <rPh sb="1" eb="3">
      <t>サンコウ</t>
    </rPh>
    <rPh sb="3" eb="5">
      <t>シリョウ</t>
    </rPh>
    <rPh sb="6" eb="8">
      <t>シシュツ</t>
    </rPh>
    <rPh sb="8" eb="10">
      <t>カモク</t>
    </rPh>
    <rPh sb="10" eb="12">
      <t>ブンルイ</t>
    </rPh>
    <rPh sb="12" eb="14">
      <t>ジレイ</t>
    </rPh>
    <phoneticPr fontId="1"/>
  </si>
  <si>
    <t>内容</t>
    <rPh sb="0" eb="2">
      <t>ナイヨウ</t>
    </rPh>
    <phoneticPr fontId="1"/>
  </si>
  <si>
    <t>＜謝金＞</t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</si>
  <si>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1"/>
  </si>
  <si>
    <t>＜旅費＞</t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</si>
  <si>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1"/>
  </si>
  <si>
    <t>＜雑役務費＞</t>
  </si>
  <si>
    <t>通訳や速記などの費用</t>
    <rPh sb="0" eb="2">
      <t>ツウヤク</t>
    </rPh>
    <rPh sb="3" eb="5">
      <t>ソッキ</t>
    </rPh>
    <rPh sb="8" eb="10">
      <t>ヒヨウ</t>
    </rPh>
    <phoneticPr fontId="1"/>
  </si>
  <si>
    <t>＜印刷製本費＞</t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</si>
  <si>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1"/>
  </si>
  <si>
    <t>＜通信運搬費＞</t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</si>
  <si>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1"/>
  </si>
  <si>
    <t>＜会議費＞</t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</si>
  <si>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1"/>
  </si>
  <si>
    <t>＜消耗品費＞</t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</si>
  <si>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1"/>
  </si>
  <si>
    <t>＜雑費＞</t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</si>
  <si>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1"/>
  </si>
  <si>
    <t>※茶菓代･飲食代は、助成の対象とはなりません。</t>
  </si>
  <si>
    <t>2025年度「ユネスコ協会SDGs活動助成」会計報告書</t>
    <rPh sb="11" eb="13">
      <t>キョウカイ</t>
    </rPh>
    <rPh sb="22" eb="26">
      <t>カイケイホウコク</t>
    </rPh>
    <rPh sb="26" eb="27">
      <t>ショ</t>
    </rPh>
    <phoneticPr fontId="1"/>
  </si>
  <si>
    <t>ユネスコ協会名</t>
    <phoneticPr fontId="1"/>
  </si>
  <si>
    <t>【サンプル】2025年度「ユネスコ協会SDGs活動助成」会計報告書</t>
    <rPh sb="17" eb="19">
      <t>キョウカイ</t>
    </rPh>
    <phoneticPr fontId="1"/>
  </si>
  <si>
    <t>※茶菓代･飲食代は、助成金を使用できません</t>
    <rPh sb="12" eb="13">
      <t>キン</t>
    </rPh>
    <rPh sb="14" eb="16">
      <t>シヨウ</t>
    </rPh>
    <phoneticPr fontId="1"/>
  </si>
  <si>
    <t>※自己資金比率は事業支出総額の20%以上にしてください</t>
    <rPh sb="8" eb="10">
      <t>ジギョウ</t>
    </rPh>
    <rPh sb="10" eb="12">
      <t>シシュツ</t>
    </rPh>
    <phoneticPr fontId="1"/>
  </si>
  <si>
    <t>記念品1,000円×3名、A4コピー用紙（〇〇枚）、インク代（カートリッジ3個）ネームホルダー〇個、</t>
    <rPh sb="0" eb="3">
      <t>キネンヒン</t>
    </rPh>
    <rPh sb="8" eb="9">
      <t>エン</t>
    </rPh>
    <rPh sb="11" eb="12">
      <t>メイ</t>
    </rPh>
    <phoneticPr fontId="1"/>
  </si>
  <si>
    <t>7,8,9､10</t>
    <phoneticPr fontId="1"/>
  </si>
  <si>
    <t>会計報告書は当連盟ユ協便（メール）にて公開させていただきますので予めご了承ください。</t>
    <rPh sb="0" eb="5">
      <t>カイケイホウコクショ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</si>
</sst>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¥-411]#,##0;[$¥-411]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1"/>
      <color rgb="FF000000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1"/>
      <color rgb="FF002060"/>
      <name val="游明朝"/>
      <family val="1"/>
      <charset val="128"/>
    </font>
    <font>
      <b/>
      <sz val="14"/>
      <color rgb="FF002060"/>
      <name val="游明朝"/>
      <family val="1"/>
      <charset val="128"/>
    </font>
    <font>
      <sz val="14"/>
      <color rgb="FF002060"/>
      <name val="游明朝"/>
      <family val="1"/>
      <charset val="128"/>
    </font>
    <font>
      <sz val="12"/>
      <color rgb="FF002060"/>
      <name val="游明朝"/>
      <family val="1"/>
      <charset val="128"/>
    </font>
    <font>
      <b/>
      <sz val="11"/>
      <color rgb="FF002060"/>
      <name val="游明朝"/>
      <family val="1"/>
      <charset val="128"/>
    </font>
    <font>
      <sz val="11"/>
      <color rgb="FFFF0000"/>
      <name val="游明朝"/>
      <family val="1"/>
      <charset val="128"/>
    </font>
    <font>
      <sz val="8"/>
      <color rgb="FF000000"/>
      <name val="游明朝"/>
      <family val="1"/>
      <charset val="128"/>
    </font>
    <font>
      <sz val="9"/>
      <color rgb="FF002060"/>
      <name val="游明朝"/>
      <family val="1"/>
      <charset val="128"/>
    </font>
    <font>
      <sz val="11"/>
      <color rgb="FFFF0000"/>
      <name val="游明朝"/>
      <family val="1"/>
      <charset val="128"/>
    </font>
    <font>
      <u/>
      <sz val="11"/>
      <color rgb="FFFF0000"/>
      <name val="游明朝"/>
      <family val="1"/>
      <charset val="128"/>
    </font>
    <font>
      <u/>
      <sz val="8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38" fontId="7" fillId="0" borderId="0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38" fontId="9" fillId="0" borderId="1" xfId="1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38" fontId="9" fillId="0" borderId="2" xfId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42" fontId="10" fillId="0" borderId="3" xfId="0" applyNumberFormat="1" applyFont="1" applyBorder="1" applyAlignment="1">
      <alignment horizontal="justify" vertical="center" wrapText="1"/>
    </xf>
    <xf numFmtId="0" fontId="12" fillId="0" borderId="0" xfId="0" applyFont="1">
      <alignment vertical="center"/>
    </xf>
    <xf numFmtId="38" fontId="14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38" fontId="12" fillId="0" borderId="1" xfId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38" fontId="12" fillId="0" borderId="2" xfId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42" fontId="16" fillId="0" borderId="3" xfId="0" applyNumberFormat="1" applyFont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38" fontId="17" fillId="0" borderId="1" xfId="1" applyFont="1" applyBorder="1" applyAlignment="1">
      <alignment horizontal="right" vertical="center" wrapText="1"/>
    </xf>
    <xf numFmtId="38" fontId="17" fillId="0" borderId="2" xfId="1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19" fillId="0" borderId="2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38" fontId="6" fillId="0" borderId="0" xfId="1" applyFont="1" applyBorder="1" applyAlignment="1">
      <alignment horizontal="right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8" fillId="0" borderId="20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21" xfId="0" applyFont="1" applyBorder="1">
      <alignment vertical="center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justify" vertical="center" wrapText="1"/>
    </xf>
    <xf numFmtId="38" fontId="9" fillId="0" borderId="24" xfId="1" applyFont="1" applyBorder="1" applyAlignment="1">
      <alignment horizontal="right" vertical="center" wrapText="1"/>
    </xf>
    <xf numFmtId="0" fontId="9" fillId="0" borderId="25" xfId="0" applyFont="1" applyBorder="1" applyAlignment="1">
      <alignment horizontal="justify" vertical="center" wrapText="1"/>
    </xf>
    <xf numFmtId="38" fontId="9" fillId="0" borderId="26" xfId="1" applyFont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center" wrapText="1"/>
    </xf>
    <xf numFmtId="42" fontId="10" fillId="0" borderId="28" xfId="0" applyNumberFormat="1" applyFont="1" applyBorder="1" applyAlignment="1">
      <alignment horizontal="justify" vertical="center" wrapText="1"/>
    </xf>
    <xf numFmtId="0" fontId="9" fillId="2" borderId="23" xfId="0" applyFont="1" applyFill="1" applyBorder="1" applyAlignment="1">
      <alignment horizontal="justify" vertical="center" wrapText="1"/>
    </xf>
    <xf numFmtId="0" fontId="18" fillId="0" borderId="25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38" fontId="12" fillId="0" borderId="10" xfId="1" applyFont="1" applyFill="1" applyBorder="1" applyAlignment="1">
      <alignment horizontal="right" vertical="center" wrapText="1"/>
    </xf>
    <xf numFmtId="38" fontId="12" fillId="0" borderId="11" xfId="1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38" fontId="12" fillId="0" borderId="12" xfId="1" applyFont="1" applyFill="1" applyBorder="1" applyAlignment="1">
      <alignment horizontal="right" vertical="center" wrapText="1"/>
    </xf>
    <xf numFmtId="38" fontId="12" fillId="0" borderId="13" xfId="1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6" fontId="12" fillId="0" borderId="14" xfId="1" applyNumberFormat="1" applyFont="1" applyFill="1" applyBorder="1" applyAlignment="1">
      <alignment horizontal="right" vertical="center" wrapText="1"/>
    </xf>
    <xf numFmtId="176" fontId="12" fillId="0" borderId="15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8" fontId="9" fillId="0" borderId="10" xfId="1" applyFont="1" applyFill="1" applyBorder="1" applyAlignment="1">
      <alignment horizontal="right" vertical="center" wrapText="1"/>
    </xf>
    <xf numFmtId="38" fontId="9" fillId="0" borderId="29" xfId="1" applyFont="1" applyFill="1" applyBorder="1" applyAlignment="1">
      <alignment horizontal="right" vertical="center" wrapText="1"/>
    </xf>
    <xf numFmtId="0" fontId="9" fillId="0" borderId="32" xfId="0" applyFont="1" applyBorder="1" applyAlignment="1">
      <alignment horizontal="right" vertical="center" wrapText="1"/>
    </xf>
    <xf numFmtId="0" fontId="9" fillId="0" borderId="33" xfId="0" applyFont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 wrapText="1"/>
    </xf>
    <xf numFmtId="38" fontId="9" fillId="0" borderId="30" xfId="1" applyFont="1" applyFill="1" applyBorder="1" applyAlignment="1">
      <alignment horizontal="right" vertical="center" wrapText="1"/>
    </xf>
    <xf numFmtId="176" fontId="9" fillId="0" borderId="14" xfId="1" applyNumberFormat="1" applyFont="1" applyFill="1" applyBorder="1" applyAlignment="1">
      <alignment horizontal="right" vertical="center" wrapText="1"/>
    </xf>
    <xf numFmtId="176" fontId="9" fillId="0" borderId="31" xfId="1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1:M26"/>
  <sheetViews>
    <sheetView tabSelected="1" view="pageBreakPreview" zoomScale="70" zoomScaleNormal="100" zoomScaleSheetLayoutView="70" workbookViewId="0">
      <selection activeCell="C6" sqref="C6"/>
    </sheetView>
  </sheetViews>
  <sheetFormatPr defaultColWidth="9" defaultRowHeight="18" x14ac:dyDescent="0.2"/>
  <cols>
    <col min="1" max="1" width="0.88671875" style="6" customWidth="1"/>
    <col min="2" max="2" width="23.33203125" style="6" customWidth="1"/>
    <col min="3" max="3" width="25.6640625" style="6" customWidth="1"/>
    <col min="4" max="4" width="12.33203125" style="6" customWidth="1"/>
    <col min="5" max="6" width="17.44140625" style="6" customWidth="1"/>
    <col min="7" max="7" width="6" style="6" customWidth="1"/>
    <col min="8" max="8" width="11.33203125" style="6" customWidth="1"/>
    <col min="9" max="9" width="36.6640625" style="6" customWidth="1"/>
    <col min="10" max="10" width="12.33203125" style="6" customWidth="1"/>
    <col min="11" max="12" width="14.21875" style="6" customWidth="1"/>
    <col min="13" max="16384" width="9" style="6"/>
  </cols>
  <sheetData>
    <row r="1" spans="2:13" ht="18.600000000000001" thickBot="1" x14ac:dyDescent="0.25">
      <c r="B1" s="56" t="s">
        <v>60</v>
      </c>
      <c r="C1" s="56"/>
      <c r="D1" s="56"/>
      <c r="E1" s="56"/>
      <c r="F1" s="56"/>
    </row>
    <row r="2" spans="2:13" x14ac:dyDescent="0.2">
      <c r="B2" s="39"/>
      <c r="C2" s="40"/>
      <c r="D2" s="40"/>
      <c r="E2" s="40"/>
      <c r="F2" s="41"/>
      <c r="H2" s="15"/>
      <c r="I2" s="15"/>
      <c r="J2" s="15"/>
      <c r="K2" s="15"/>
      <c r="L2" s="17"/>
    </row>
    <row r="3" spans="2:13" ht="21.75" customHeight="1" x14ac:dyDescent="0.2">
      <c r="B3" s="86" t="s">
        <v>53</v>
      </c>
      <c r="C3" s="87"/>
      <c r="D3" s="87"/>
      <c r="E3" s="87"/>
      <c r="F3" s="88"/>
      <c r="H3" s="69" t="s">
        <v>55</v>
      </c>
      <c r="I3" s="69"/>
      <c r="J3" s="69"/>
      <c r="K3" s="69"/>
      <c r="L3" s="69"/>
    </row>
    <row r="4" spans="2:13" ht="28.5" customHeight="1" x14ac:dyDescent="0.45">
      <c r="B4" s="42"/>
      <c r="C4" s="7"/>
      <c r="D4" s="38" t="s">
        <v>54</v>
      </c>
      <c r="E4" s="72"/>
      <c r="F4" s="91"/>
      <c r="H4" s="15"/>
      <c r="I4" s="16"/>
      <c r="J4" s="38" t="s">
        <v>54</v>
      </c>
      <c r="K4" s="72"/>
      <c r="L4" s="72"/>
    </row>
    <row r="5" spans="2:13" ht="24.75" customHeight="1" x14ac:dyDescent="0.2">
      <c r="B5" s="43" t="s">
        <v>0</v>
      </c>
      <c r="C5" s="44"/>
      <c r="D5" s="44"/>
      <c r="F5" s="45"/>
      <c r="H5" s="18" t="s">
        <v>0</v>
      </c>
      <c r="I5" s="18"/>
      <c r="J5" s="18"/>
      <c r="K5" s="15"/>
      <c r="L5" s="15"/>
    </row>
    <row r="6" spans="2:13" ht="24.75" customHeight="1" x14ac:dyDescent="0.2">
      <c r="B6" s="46" t="s">
        <v>1</v>
      </c>
      <c r="C6" s="8" t="s">
        <v>2</v>
      </c>
      <c r="D6" s="8" t="s">
        <v>3</v>
      </c>
      <c r="E6" s="8" t="s">
        <v>4</v>
      </c>
      <c r="F6" s="47" t="s">
        <v>5</v>
      </c>
      <c r="H6" s="19" t="s">
        <v>1</v>
      </c>
      <c r="I6" s="20" t="s">
        <v>2</v>
      </c>
      <c r="J6" s="20" t="s">
        <v>3</v>
      </c>
      <c r="K6" s="20" t="s">
        <v>4</v>
      </c>
      <c r="L6" s="20" t="s">
        <v>5</v>
      </c>
    </row>
    <row r="7" spans="2:13" ht="24.75" customHeight="1" x14ac:dyDescent="0.2">
      <c r="B7" s="48" t="s">
        <v>6</v>
      </c>
      <c r="C7" s="9"/>
      <c r="D7" s="9"/>
      <c r="E7" s="10"/>
      <c r="F7" s="49"/>
      <c r="H7" s="21" t="s">
        <v>6</v>
      </c>
      <c r="I7" s="36" t="s">
        <v>7</v>
      </c>
      <c r="J7" s="31" t="s">
        <v>8</v>
      </c>
      <c r="K7" s="22">
        <f>5000*2</f>
        <v>10000</v>
      </c>
      <c r="L7" s="32">
        <f>+K7</f>
        <v>10000</v>
      </c>
    </row>
    <row r="8" spans="2:13" ht="24.75" customHeight="1" x14ac:dyDescent="0.2">
      <c r="B8" s="48" t="s">
        <v>9</v>
      </c>
      <c r="C8" s="9"/>
      <c r="D8" s="9"/>
      <c r="E8" s="10"/>
      <c r="F8" s="49"/>
      <c r="H8" s="21" t="s">
        <v>9</v>
      </c>
      <c r="I8" s="29" t="s">
        <v>10</v>
      </c>
      <c r="J8" s="31" t="s">
        <v>11</v>
      </c>
      <c r="K8" s="22">
        <f>1000*2</f>
        <v>2000</v>
      </c>
      <c r="L8" s="32">
        <v>2000</v>
      </c>
    </row>
    <row r="9" spans="2:13" ht="24.75" customHeight="1" x14ac:dyDescent="0.2">
      <c r="B9" s="48" t="s">
        <v>12</v>
      </c>
      <c r="C9" s="9"/>
      <c r="D9" s="9"/>
      <c r="E9" s="10"/>
      <c r="F9" s="49"/>
      <c r="H9" s="21" t="s">
        <v>12</v>
      </c>
      <c r="I9" s="29"/>
      <c r="J9" s="31"/>
      <c r="K9" s="22"/>
      <c r="L9" s="32"/>
    </row>
    <row r="10" spans="2:13" ht="24.75" customHeight="1" x14ac:dyDescent="0.2">
      <c r="B10" s="48" t="s">
        <v>13</v>
      </c>
      <c r="C10" s="9"/>
      <c r="D10" s="9"/>
      <c r="E10" s="10"/>
      <c r="F10" s="49"/>
      <c r="H10" s="21" t="s">
        <v>13</v>
      </c>
      <c r="I10" s="36" t="s">
        <v>14</v>
      </c>
      <c r="J10" s="31">
        <v>5</v>
      </c>
      <c r="K10" s="22">
        <v>30000</v>
      </c>
      <c r="L10" s="32">
        <v>30000</v>
      </c>
    </row>
    <row r="11" spans="2:13" ht="24.75" customHeight="1" x14ac:dyDescent="0.2">
      <c r="B11" s="48" t="s">
        <v>15</v>
      </c>
      <c r="C11" s="9"/>
      <c r="D11" s="9"/>
      <c r="E11" s="10"/>
      <c r="F11" s="49"/>
      <c r="H11" s="21" t="s">
        <v>15</v>
      </c>
      <c r="I11" s="29"/>
      <c r="J11" s="31"/>
      <c r="K11" s="22"/>
      <c r="L11" s="32"/>
    </row>
    <row r="12" spans="2:13" ht="24.75" customHeight="1" x14ac:dyDescent="0.2">
      <c r="B12" s="48" t="s">
        <v>16</v>
      </c>
      <c r="C12" s="9"/>
      <c r="D12" s="9"/>
      <c r="E12" s="10"/>
      <c r="F12" s="49"/>
      <c r="H12" s="21" t="s">
        <v>16</v>
      </c>
      <c r="I12" s="29" t="s">
        <v>17</v>
      </c>
      <c r="J12" s="31">
        <v>6</v>
      </c>
      <c r="K12" s="22">
        <v>30000</v>
      </c>
      <c r="L12" s="32">
        <v>8000</v>
      </c>
      <c r="M12" s="34"/>
    </row>
    <row r="13" spans="2:13" ht="30" customHeight="1" x14ac:dyDescent="0.2">
      <c r="B13" s="48" t="s">
        <v>18</v>
      </c>
      <c r="C13" s="9"/>
      <c r="D13" s="9"/>
      <c r="E13" s="10"/>
      <c r="F13" s="49"/>
      <c r="H13" s="21" t="s">
        <v>18</v>
      </c>
      <c r="I13" s="37" t="s">
        <v>58</v>
      </c>
      <c r="J13" s="31" t="s">
        <v>59</v>
      </c>
      <c r="K13" s="22">
        <v>18000</v>
      </c>
      <c r="L13" s="32"/>
    </row>
    <row r="14" spans="2:13" ht="24.75" customHeight="1" thickBot="1" x14ac:dyDescent="0.25">
      <c r="B14" s="50" t="s">
        <v>19</v>
      </c>
      <c r="C14" s="11"/>
      <c r="D14" s="11"/>
      <c r="E14" s="12"/>
      <c r="F14" s="51"/>
      <c r="H14" s="23" t="s">
        <v>19</v>
      </c>
      <c r="I14" s="30"/>
      <c r="J14" s="28"/>
      <c r="K14" s="24"/>
      <c r="L14" s="33"/>
    </row>
    <row r="15" spans="2:13" ht="24.75" customHeight="1" thickTop="1" x14ac:dyDescent="0.2">
      <c r="B15" s="52" t="s">
        <v>20</v>
      </c>
      <c r="C15" s="13"/>
      <c r="D15" s="13"/>
      <c r="E15" s="14">
        <f>SUM(E7:E14)</f>
        <v>0</v>
      </c>
      <c r="F15" s="53">
        <f>SUM(F7:F14)</f>
        <v>0</v>
      </c>
      <c r="H15" s="25" t="s">
        <v>20</v>
      </c>
      <c r="I15" s="25"/>
      <c r="J15" s="25"/>
      <c r="K15" s="26">
        <f>SUM(K7:K14)</f>
        <v>90000</v>
      </c>
      <c r="L15" s="26">
        <f>SUM(L7:L14)</f>
        <v>50000</v>
      </c>
    </row>
    <row r="16" spans="2:13" ht="24.75" customHeight="1" x14ac:dyDescent="0.2">
      <c r="B16" s="92" t="s">
        <v>56</v>
      </c>
      <c r="C16" s="73"/>
      <c r="D16" s="73"/>
      <c r="E16" s="73"/>
      <c r="F16" s="93"/>
      <c r="H16" s="73" t="s">
        <v>56</v>
      </c>
      <c r="I16" s="73"/>
      <c r="J16" s="73"/>
      <c r="K16" s="73"/>
      <c r="L16" s="73"/>
    </row>
    <row r="17" spans="2:12" ht="24.75" customHeight="1" x14ac:dyDescent="0.2">
      <c r="B17" s="43" t="s">
        <v>21</v>
      </c>
      <c r="C17" s="44"/>
      <c r="D17" s="44"/>
      <c r="F17" s="45"/>
      <c r="H17" s="18" t="s">
        <v>21</v>
      </c>
      <c r="I17" s="18"/>
      <c r="J17" s="18"/>
      <c r="K17" s="15"/>
      <c r="L17" s="15"/>
    </row>
    <row r="18" spans="2:12" ht="24.75" customHeight="1" x14ac:dyDescent="0.2">
      <c r="B18" s="54" t="s">
        <v>22</v>
      </c>
      <c r="C18" s="89" t="s">
        <v>23</v>
      </c>
      <c r="D18" s="98"/>
      <c r="E18" s="89" t="s">
        <v>24</v>
      </c>
      <c r="F18" s="90"/>
      <c r="H18" s="27" t="s">
        <v>22</v>
      </c>
      <c r="I18" s="70" t="s">
        <v>23</v>
      </c>
      <c r="J18" s="71"/>
      <c r="K18" s="70" t="s">
        <v>24</v>
      </c>
      <c r="L18" s="71"/>
    </row>
    <row r="19" spans="2:12" ht="24.75" customHeight="1" x14ac:dyDescent="0.2">
      <c r="B19" s="48" t="s">
        <v>25</v>
      </c>
      <c r="C19" s="74"/>
      <c r="D19" s="75"/>
      <c r="E19" s="80"/>
      <c r="F19" s="81"/>
      <c r="H19" s="21" t="s">
        <v>25</v>
      </c>
      <c r="I19" s="57" t="s">
        <v>26</v>
      </c>
      <c r="J19" s="58"/>
      <c r="K19" s="59">
        <v>20000</v>
      </c>
      <c r="L19" s="60"/>
    </row>
    <row r="20" spans="2:12" ht="24.75" customHeight="1" x14ac:dyDescent="0.2">
      <c r="B20" s="48" t="s">
        <v>27</v>
      </c>
      <c r="C20" s="74"/>
      <c r="D20" s="75"/>
      <c r="E20" s="80"/>
      <c r="F20" s="81"/>
      <c r="H20" s="21" t="s">
        <v>27</v>
      </c>
      <c r="I20" s="57"/>
      <c r="J20" s="58"/>
      <c r="K20" s="59"/>
      <c r="L20" s="60"/>
    </row>
    <row r="21" spans="2:12" ht="24.75" customHeight="1" x14ac:dyDescent="0.2">
      <c r="B21" s="48" t="s">
        <v>28</v>
      </c>
      <c r="C21" s="74"/>
      <c r="D21" s="75"/>
      <c r="E21" s="80"/>
      <c r="F21" s="81"/>
      <c r="H21" s="21" t="s">
        <v>28</v>
      </c>
      <c r="I21" s="57" t="s">
        <v>29</v>
      </c>
      <c r="J21" s="58"/>
      <c r="K21" s="59">
        <v>10000</v>
      </c>
      <c r="L21" s="60"/>
    </row>
    <row r="22" spans="2:12" ht="24.75" customHeight="1" x14ac:dyDescent="0.2">
      <c r="B22" s="48" t="s">
        <v>30</v>
      </c>
      <c r="C22" s="74"/>
      <c r="D22" s="75"/>
      <c r="E22" s="80"/>
      <c r="F22" s="81"/>
      <c r="H22" s="21" t="s">
        <v>30</v>
      </c>
      <c r="I22" s="57" t="s">
        <v>31</v>
      </c>
      <c r="J22" s="58"/>
      <c r="K22" s="59">
        <v>10000</v>
      </c>
      <c r="L22" s="60"/>
    </row>
    <row r="23" spans="2:12" ht="24.75" customHeight="1" x14ac:dyDescent="0.2">
      <c r="B23" s="48" t="s">
        <v>32</v>
      </c>
      <c r="C23" s="74"/>
      <c r="D23" s="75"/>
      <c r="E23" s="80"/>
      <c r="F23" s="81"/>
      <c r="H23" s="21" t="s">
        <v>32</v>
      </c>
      <c r="I23" s="57"/>
      <c r="J23" s="58"/>
      <c r="K23" s="59"/>
      <c r="L23" s="60"/>
    </row>
    <row r="24" spans="2:12" ht="24.75" customHeight="1" thickBot="1" x14ac:dyDescent="0.25">
      <c r="B24" s="55" t="s">
        <v>33</v>
      </c>
      <c r="C24" s="76"/>
      <c r="D24" s="77"/>
      <c r="E24" s="94"/>
      <c r="F24" s="95"/>
      <c r="H24" s="35" t="s">
        <v>33</v>
      </c>
      <c r="I24" s="61"/>
      <c r="J24" s="62"/>
      <c r="K24" s="63">
        <v>50000</v>
      </c>
      <c r="L24" s="64"/>
    </row>
    <row r="25" spans="2:12" ht="24.75" customHeight="1" thickTop="1" x14ac:dyDescent="0.2">
      <c r="B25" s="52" t="s">
        <v>20</v>
      </c>
      <c r="C25" s="78"/>
      <c r="D25" s="79"/>
      <c r="E25" s="96">
        <f>SUM(E19:F24)</f>
        <v>0</v>
      </c>
      <c r="F25" s="97"/>
      <c r="H25" s="25" t="s">
        <v>20</v>
      </c>
      <c r="I25" s="65"/>
      <c r="J25" s="66"/>
      <c r="K25" s="67">
        <f>SUM(K19:L24)</f>
        <v>90000</v>
      </c>
      <c r="L25" s="68"/>
    </row>
    <row r="26" spans="2:12" ht="24.75" customHeight="1" thickBot="1" x14ac:dyDescent="0.25">
      <c r="B26" s="82" t="s">
        <v>57</v>
      </c>
      <c r="C26" s="83"/>
      <c r="D26" s="83"/>
      <c r="E26" s="83"/>
      <c r="F26" s="84"/>
      <c r="H26" s="85" t="s">
        <v>57</v>
      </c>
      <c r="I26" s="85"/>
      <c r="J26" s="85"/>
      <c r="K26" s="85"/>
      <c r="L26" s="85"/>
    </row>
  </sheetData>
  <mergeCells count="41">
    <mergeCell ref="E18:F18"/>
    <mergeCell ref="E19:F19"/>
    <mergeCell ref="E22:F22"/>
    <mergeCell ref="E4:F4"/>
    <mergeCell ref="B16:F16"/>
    <mergeCell ref="C18:D18"/>
    <mergeCell ref="C20:D20"/>
    <mergeCell ref="C21:D21"/>
    <mergeCell ref="C22:D22"/>
    <mergeCell ref="C25:D25"/>
    <mergeCell ref="E21:F21"/>
    <mergeCell ref="E20:F20"/>
    <mergeCell ref="B26:F26"/>
    <mergeCell ref="H26:L26"/>
    <mergeCell ref="E23:F23"/>
    <mergeCell ref="E24:F24"/>
    <mergeCell ref="E25:F25"/>
    <mergeCell ref="I25:J25"/>
    <mergeCell ref="K25:L25"/>
    <mergeCell ref="I20:J20"/>
    <mergeCell ref="K20:L20"/>
    <mergeCell ref="I21:J21"/>
    <mergeCell ref="K21:L21"/>
    <mergeCell ref="I22:J22"/>
    <mergeCell ref="K22:L22"/>
    <mergeCell ref="B1:F1"/>
    <mergeCell ref="I23:J23"/>
    <mergeCell ref="K23:L23"/>
    <mergeCell ref="I24:J24"/>
    <mergeCell ref="K24:L24"/>
    <mergeCell ref="H3:L3"/>
    <mergeCell ref="I18:J18"/>
    <mergeCell ref="K18:L18"/>
    <mergeCell ref="I19:J19"/>
    <mergeCell ref="K19:L19"/>
    <mergeCell ref="K4:L4"/>
    <mergeCell ref="H16:L16"/>
    <mergeCell ref="C23:D23"/>
    <mergeCell ref="C24:D24"/>
    <mergeCell ref="B3:F3"/>
    <mergeCell ref="C19:D19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>
      <selection activeCell="C12" sqref="C12"/>
    </sheetView>
  </sheetViews>
  <sheetFormatPr defaultColWidth="9" defaultRowHeight="13.2" x14ac:dyDescent="0.2"/>
  <cols>
    <col min="1" max="1" width="3.33203125" style="1" customWidth="1"/>
    <col min="2" max="2" width="25.88671875" style="1" customWidth="1"/>
    <col min="3" max="3" width="58.77734375" style="1" customWidth="1"/>
    <col min="4" max="16384" width="9" style="1"/>
  </cols>
  <sheetData>
    <row r="1" spans="2:3" ht="33" customHeight="1" x14ac:dyDescent="0.2">
      <c r="B1" s="99" t="s">
        <v>34</v>
      </c>
      <c r="C1" s="99"/>
    </row>
    <row r="2" spans="2:3" ht="39" customHeight="1" x14ac:dyDescent="0.2">
      <c r="B2" s="2" t="s">
        <v>1</v>
      </c>
      <c r="C2" s="2" t="s">
        <v>35</v>
      </c>
    </row>
    <row r="3" spans="2:3" ht="54" customHeight="1" x14ac:dyDescent="0.2">
      <c r="B3" s="3" t="s">
        <v>36</v>
      </c>
      <c r="C3" s="3" t="s">
        <v>37</v>
      </c>
    </row>
    <row r="4" spans="2:3" ht="54" customHeight="1" x14ac:dyDescent="0.2">
      <c r="B4" s="4" t="s">
        <v>38</v>
      </c>
      <c r="C4" s="4" t="s">
        <v>39</v>
      </c>
    </row>
    <row r="5" spans="2:3" ht="54" customHeight="1" x14ac:dyDescent="0.2">
      <c r="B5" s="4" t="s">
        <v>40</v>
      </c>
      <c r="C5" s="4" t="s">
        <v>41</v>
      </c>
    </row>
    <row r="6" spans="2:3" ht="54" customHeight="1" x14ac:dyDescent="0.2">
      <c r="B6" s="4" t="s">
        <v>42</v>
      </c>
      <c r="C6" s="4" t="s">
        <v>43</v>
      </c>
    </row>
    <row r="7" spans="2:3" ht="54" customHeight="1" x14ac:dyDescent="0.2">
      <c r="B7" s="4" t="s">
        <v>44</v>
      </c>
      <c r="C7" s="4" t="s">
        <v>45</v>
      </c>
    </row>
    <row r="8" spans="2:3" ht="54" customHeight="1" x14ac:dyDescent="0.2">
      <c r="B8" s="4" t="s">
        <v>46</v>
      </c>
      <c r="C8" s="4" t="s">
        <v>47</v>
      </c>
    </row>
    <row r="9" spans="2:3" ht="54" customHeight="1" x14ac:dyDescent="0.2">
      <c r="B9" s="4" t="s">
        <v>48</v>
      </c>
      <c r="C9" s="4" t="s">
        <v>49</v>
      </c>
    </row>
    <row r="10" spans="2:3" ht="54" customHeight="1" x14ac:dyDescent="0.2">
      <c r="B10" s="5" t="s">
        <v>50</v>
      </c>
      <c r="C10" s="5" t="s">
        <v>51</v>
      </c>
    </row>
    <row r="11" spans="2:3" ht="23.25" customHeight="1" x14ac:dyDescent="0.2">
      <c r="B11" s="100" t="s">
        <v>52</v>
      </c>
      <c r="C11" s="100"/>
    </row>
  </sheetData>
  <mergeCells count="2">
    <mergeCell ref="B1:C1"/>
    <mergeCell ref="B11:C1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F6FE57486EE349A4CC0A8A20C8A6AE" ma:contentTypeVersion="15" ma:contentTypeDescription="新しいドキュメントを作成します。" ma:contentTypeScope="" ma:versionID="c0a7753eae70cf66ea4248f9a9c65aed">
  <xsd:schema xmlns:xsd="http://www.w3.org/2001/XMLSchema" xmlns:xs="http://www.w3.org/2001/XMLSchema" xmlns:p="http://schemas.microsoft.com/office/2006/metadata/properties" xmlns:ns2="95a49f5f-7e07-4b61-a5f3-8eb833f974b4" xmlns:ns3="a25a0a8c-5190-4ffd-8e6c-f93cd491d05d" targetNamespace="http://schemas.microsoft.com/office/2006/metadata/properties" ma:root="true" ma:fieldsID="6747d1c32049c0290e8911eae4ebab61" ns2:_="" ns3:_="">
    <xsd:import namespace="95a49f5f-7e07-4b61-a5f3-8eb833f974b4"/>
    <xsd:import namespace="a25a0a8c-5190-4ffd-8e6c-f93cd491d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49f5f-7e07-4b61-a5f3-8eb833f97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6bae2fd-9e9c-4151-ac4b-d9edb7c1b1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a0a8c-5190-4ffd-8e6c-f93cd491d0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9ceac0e-6440-4006-95ea-da74a7eca5d0}" ma:internalName="TaxCatchAll" ma:showField="CatchAllData" ma:web="a25a0a8c-5190-4ffd-8e6c-f93cd491d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5a0a8c-5190-4ffd-8e6c-f93cd491d05d" xsi:nil="true"/>
    <lcf76f155ced4ddcb4097134ff3c332f xmlns="95a49f5f-7e07-4b61-a5f3-8eb833f974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FB85C6-3E56-4965-A945-BDB8CE9D8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133F7-EF1F-47E1-A56B-5748A71EA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49f5f-7e07-4b61-a5f3-8eb833f974b4"/>
    <ds:schemaRef ds:uri="a25a0a8c-5190-4ffd-8e6c-f93cd491d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AEC01D-840A-4870-8309-9D57342CDBC4}">
  <ds:schemaRefs>
    <ds:schemaRef ds:uri="http://schemas.microsoft.com/office/2006/metadata/properties"/>
    <ds:schemaRef ds:uri="http://schemas.microsoft.com/office/infopath/2007/PartnerControls"/>
    <ds:schemaRef ds:uri="a25a0a8c-5190-4ffd-8e6c-f93cd491d05d"/>
    <ds:schemaRef ds:uri="95a49f5f-7e07-4b61-a5f3-8eb833f974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参考 支出科目分類例</vt:lpstr>
      <vt:lpstr>決算書!Print_Area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NFUAJ-HP18</dc:creator>
  <cp:keywords/>
  <dc:description/>
  <cp:lastModifiedBy>窪田 理恵</cp:lastModifiedBy>
  <cp:revision/>
  <cp:lastPrinted>2025-08-05T07:25:55Z</cp:lastPrinted>
  <dcterms:created xsi:type="dcterms:W3CDTF">2014-12-01T02:14:10Z</dcterms:created>
  <dcterms:modified xsi:type="dcterms:W3CDTF">2025-08-05T07:28:58Z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0x010100F5F6FE57486EE349A4CC0A8A20C8A6AE</vt:lpwstr>
  </property>
  <property fmtid="{D5CDD505-2E9C-101B-9397-08002B2CF9AE}" pid="3" name="MediaServiceImageTags">
    <vt:lpwstr/>
  </property>
</Properties>
</file>